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52" windowHeight="7932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42" i="1"/>
  <c r="F43"/>
  <c r="F45"/>
  <c r="G19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G36" s="1"/>
  <c r="G37" s="1"/>
  <c r="G38" s="1"/>
  <c r="G39" s="1"/>
  <c r="G40" s="1"/>
  <c r="G41" s="1"/>
  <c r="F15"/>
  <c r="G4"/>
  <c r="G5" s="1"/>
  <c r="G6" s="1"/>
  <c r="G7" s="1"/>
  <c r="G8" s="1"/>
  <c r="G9" s="1"/>
  <c r="G10" s="1"/>
  <c r="G11" s="1"/>
  <c r="G12" s="1"/>
  <c r="G13" s="1"/>
  <c r="G14" s="1"/>
  <c r="G45" l="1"/>
</calcChain>
</file>

<file path=xl/sharedStrings.xml><?xml version="1.0" encoding="utf-8"?>
<sst xmlns="http://schemas.openxmlformats.org/spreadsheetml/2006/main" count="141" uniqueCount="80">
  <si>
    <t>2011-2012 Beginning Balance</t>
  </si>
  <si>
    <t>Part-time</t>
  </si>
  <si>
    <t>D. T. Nguyen</t>
  </si>
  <si>
    <t>2011 Joint Statistical Meeting</t>
  </si>
  <si>
    <t>110001-843710-5204-675000</t>
  </si>
  <si>
    <t>M. Brock</t>
  </si>
  <si>
    <t>NY Summer Writers Seminar</t>
  </si>
  <si>
    <t>Sept</t>
  </si>
  <si>
    <t>D. Henry</t>
  </si>
  <si>
    <t>Congress of Neuro Surgeons/CSNS</t>
  </si>
  <si>
    <t>Oct</t>
  </si>
  <si>
    <t>L. Walker</t>
  </si>
  <si>
    <t>CATESOL Fall 2011 Prof. Develop Workshop</t>
  </si>
  <si>
    <t>R. Adler</t>
  </si>
  <si>
    <t>October</t>
  </si>
  <si>
    <t>E. Crowley</t>
  </si>
  <si>
    <t>Autism Without Limits</t>
  </si>
  <si>
    <t>T. Gill</t>
  </si>
  <si>
    <t>Online Marketing Summit</t>
  </si>
  <si>
    <t>Full time</t>
  </si>
  <si>
    <t>C. Nguyen</t>
  </si>
  <si>
    <t>Cal State Community College Conference</t>
  </si>
  <si>
    <t>110001 843701 5201 675000</t>
  </si>
  <si>
    <t xml:space="preserve">UC Counselor Conference </t>
  </si>
  <si>
    <t>F/T Faculty</t>
  </si>
  <si>
    <t>A. Nguyen</t>
  </si>
  <si>
    <t>Nov.</t>
  </si>
  <si>
    <t>C. Stewart</t>
  </si>
  <si>
    <t>Fall academic Senate Plenary Session</t>
  </si>
  <si>
    <t>M. Lovig</t>
  </si>
  <si>
    <t>USC Community College Conference</t>
  </si>
  <si>
    <t>November</t>
  </si>
  <si>
    <t>K. Leighton</t>
  </si>
  <si>
    <t>Crafating Effective Mindset for Student Suc</t>
  </si>
  <si>
    <t>Oct.</t>
  </si>
  <si>
    <t>R. Lockwood</t>
  </si>
  <si>
    <t>Strengthening Student Success</t>
  </si>
  <si>
    <t>A. Holliday</t>
  </si>
  <si>
    <t>N. Jones</t>
  </si>
  <si>
    <t>F. Feldon</t>
  </si>
  <si>
    <t>37th AMATYC Annual Conference</t>
  </si>
  <si>
    <t>L. Lee</t>
  </si>
  <si>
    <t>M. Roeun</t>
  </si>
  <si>
    <t>February</t>
  </si>
  <si>
    <t>D. Johnson</t>
  </si>
  <si>
    <t>eLearning Conference</t>
  </si>
  <si>
    <t>D. Secord</t>
  </si>
  <si>
    <t>February 12-17, 2012</t>
  </si>
  <si>
    <t>M. Wild</t>
  </si>
  <si>
    <t>Council of College &amp; Mil Ed 2012 Annual Symp</t>
  </si>
  <si>
    <t>February 18-21, 2012</t>
  </si>
  <si>
    <t>K. Ruppert</t>
  </si>
  <si>
    <t>M. Khan</t>
  </si>
  <si>
    <t>G. Berggren</t>
  </si>
  <si>
    <t>February 18-21</t>
  </si>
  <si>
    <t>Nov. 16-20, 2011</t>
  </si>
  <si>
    <t>American Music Therapy Association, Atlanta, GA</t>
  </si>
  <si>
    <t>K. Ozbirn</t>
  </si>
  <si>
    <t>N. Jenkins</t>
  </si>
  <si>
    <t>2012 CIAC Annual Conference</t>
  </si>
  <si>
    <t>April 26-28, 2012</t>
  </si>
  <si>
    <t>S. Winterbourne</t>
  </si>
  <si>
    <t>On Course National Conference</t>
  </si>
  <si>
    <t>Ensuring Transfer Success 2012</t>
  </si>
  <si>
    <t>April 26-27, 2012</t>
  </si>
  <si>
    <t>Balance</t>
  </si>
  <si>
    <t>Funds Requested</t>
  </si>
  <si>
    <t xml:space="preserve">did not attend </t>
  </si>
  <si>
    <t>Expenditures</t>
  </si>
  <si>
    <t>Claim Received</t>
  </si>
  <si>
    <t>x</t>
  </si>
  <si>
    <t>PDI</t>
  </si>
  <si>
    <t>June 28-29, 2012</t>
  </si>
  <si>
    <t>S. Vo</t>
  </si>
  <si>
    <t xml:space="preserve">International Conference </t>
  </si>
  <si>
    <t>June 14-16, 2012</t>
  </si>
  <si>
    <t>P. Gutierrez</t>
  </si>
  <si>
    <t>Faculty Leadership Institute</t>
  </si>
  <si>
    <t xml:space="preserve">eLearning Conference </t>
  </si>
  <si>
    <t>Didn’t pay</t>
  </si>
</sst>
</file>

<file path=xl/styles.xml><?xml version="1.0" encoding="utf-8"?>
<styleSheet xmlns="http://schemas.openxmlformats.org/spreadsheetml/2006/main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[$-409]mmmm\ d\,\ yyyy;@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trike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44" fontId="1" fillId="0" borderId="0" xfId="0" applyNumberFormat="1" applyFont="1"/>
    <xf numFmtId="4" fontId="1" fillId="0" borderId="0" xfId="0" applyNumberFormat="1" applyFont="1"/>
    <xf numFmtId="17" fontId="0" fillId="0" borderId="0" xfId="0" applyNumberFormat="1" applyAlignment="1">
      <alignment horizontal="left"/>
    </xf>
    <xf numFmtId="8" fontId="0" fillId="0" borderId="0" xfId="0" applyNumberFormat="1"/>
    <xf numFmtId="4" fontId="0" fillId="0" borderId="0" xfId="0" applyNumberFormat="1"/>
    <xf numFmtId="0" fontId="1" fillId="0" borderId="0" xfId="0" applyFont="1" applyAlignment="1">
      <alignment wrapText="1"/>
    </xf>
    <xf numFmtId="16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7" fontId="0" fillId="0" borderId="0" xfId="0" applyNumberFormat="1"/>
    <xf numFmtId="164" fontId="0" fillId="0" borderId="0" xfId="0" applyNumberFormat="1"/>
    <xf numFmtId="16" fontId="0" fillId="0" borderId="0" xfId="0" applyNumberFormat="1"/>
    <xf numFmtId="15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8" fontId="0" fillId="0" borderId="0" xfId="0" applyNumberFormat="1" applyAlignment="1">
      <alignment horizontal="right"/>
    </xf>
    <xf numFmtId="0" fontId="1" fillId="0" borderId="0" xfId="0" applyFont="1" applyAlignment="1">
      <alignment horizontal="center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 wrapText="1"/>
    </xf>
    <xf numFmtId="164" fontId="0" fillId="0" borderId="0" xfId="0" applyNumberForma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8" fontId="3" fillId="0" borderId="0" xfId="0" applyNumberFormat="1" applyFont="1"/>
    <xf numFmtId="8" fontId="3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5"/>
  <sheetViews>
    <sheetView tabSelected="1" topLeftCell="B1" workbookViewId="0">
      <selection activeCell="D12" sqref="D12"/>
    </sheetView>
  </sheetViews>
  <sheetFormatPr defaultRowHeight="14.4"/>
  <cols>
    <col min="1" max="1" width="24.6640625" bestFit="1" customWidth="1"/>
    <col min="2" max="2" width="19.33203125" bestFit="1" customWidth="1"/>
    <col min="3" max="3" width="15.6640625" bestFit="1" customWidth="1"/>
    <col min="4" max="4" width="47.109375" bestFit="1" customWidth="1"/>
    <col min="5" max="5" width="13.88671875" customWidth="1"/>
    <col min="6" max="6" width="14.5546875" bestFit="1" customWidth="1"/>
    <col min="7" max="7" width="13.109375" customWidth="1"/>
    <col min="8" max="8" width="11" customWidth="1"/>
  </cols>
  <sheetData>
    <row r="2" spans="1:8" ht="30.6">
      <c r="D2" s="23" t="s">
        <v>71</v>
      </c>
      <c r="E2" s="18" t="s">
        <v>66</v>
      </c>
      <c r="F2" s="15" t="s">
        <v>68</v>
      </c>
      <c r="G2" s="15" t="s">
        <v>65</v>
      </c>
      <c r="H2" s="18" t="s">
        <v>69</v>
      </c>
    </row>
    <row r="3" spans="1:8">
      <c r="D3" s="1" t="s">
        <v>0</v>
      </c>
      <c r="E3" s="16"/>
      <c r="G3" s="2"/>
      <c r="H3" s="3">
        <v>12390</v>
      </c>
    </row>
    <row r="4" spans="1:8">
      <c r="A4" s="1" t="s">
        <v>1</v>
      </c>
      <c r="B4" s="4">
        <v>40756</v>
      </c>
      <c r="C4" t="s">
        <v>2</v>
      </c>
      <c r="D4" t="s">
        <v>3</v>
      </c>
      <c r="E4" s="16"/>
      <c r="F4" s="5">
        <v>750</v>
      </c>
      <c r="G4" s="2">
        <f>SUM(H3-F4)</f>
        <v>11640</v>
      </c>
      <c r="H4" s="6"/>
    </row>
    <row r="5" spans="1:8" ht="28.8">
      <c r="A5" s="7" t="s">
        <v>4</v>
      </c>
      <c r="B5" s="8">
        <v>40735</v>
      </c>
      <c r="C5" t="s">
        <v>5</v>
      </c>
      <c r="D5" t="s">
        <v>6</v>
      </c>
      <c r="E5" s="16"/>
      <c r="F5" s="5">
        <v>700</v>
      </c>
      <c r="G5" s="2">
        <f>SUM(G4-F5)</f>
        <v>10940</v>
      </c>
      <c r="H5" s="19" t="s">
        <v>70</v>
      </c>
    </row>
    <row r="6" spans="1:8">
      <c r="B6" s="9" t="s">
        <v>7</v>
      </c>
      <c r="C6" t="s">
        <v>8</v>
      </c>
      <c r="D6" t="s">
        <v>9</v>
      </c>
      <c r="E6" s="16"/>
      <c r="F6" s="5">
        <v>750</v>
      </c>
      <c r="G6" s="2">
        <f t="shared" ref="G6:G14" si="0">SUM(G5-F6)</f>
        <v>10190</v>
      </c>
      <c r="H6" s="19" t="s">
        <v>70</v>
      </c>
    </row>
    <row r="7" spans="1:8">
      <c r="B7" s="9" t="s">
        <v>10</v>
      </c>
      <c r="C7" t="s">
        <v>11</v>
      </c>
      <c r="D7" t="s">
        <v>12</v>
      </c>
      <c r="E7" s="17">
        <v>62</v>
      </c>
      <c r="F7" s="5">
        <v>60.88</v>
      </c>
      <c r="G7" s="2">
        <f t="shared" si="0"/>
        <v>10129.120000000001</v>
      </c>
      <c r="H7" s="19" t="s">
        <v>70</v>
      </c>
    </row>
    <row r="8" spans="1:8">
      <c r="B8" s="9" t="s">
        <v>55</v>
      </c>
      <c r="C8" t="s">
        <v>13</v>
      </c>
      <c r="D8" t="s">
        <v>56</v>
      </c>
      <c r="E8" s="16"/>
      <c r="F8" s="5">
        <v>750</v>
      </c>
      <c r="G8" s="2">
        <f t="shared" si="0"/>
        <v>9379.1200000000008</v>
      </c>
      <c r="H8" s="19" t="s">
        <v>70</v>
      </c>
    </row>
    <row r="9" spans="1:8">
      <c r="B9" s="9" t="s">
        <v>14</v>
      </c>
      <c r="C9" t="s">
        <v>15</v>
      </c>
      <c r="D9" t="s">
        <v>16</v>
      </c>
      <c r="E9" s="17">
        <v>595</v>
      </c>
      <c r="F9" s="5">
        <v>594.16</v>
      </c>
      <c r="G9" s="2">
        <f t="shared" si="0"/>
        <v>8784.9600000000009</v>
      </c>
      <c r="H9" s="20" t="s">
        <v>70</v>
      </c>
    </row>
    <row r="10" spans="1:8">
      <c r="B10" s="4">
        <v>40940</v>
      </c>
      <c r="C10" t="s">
        <v>17</v>
      </c>
      <c r="D10" t="s">
        <v>18</v>
      </c>
      <c r="E10" s="17">
        <v>750</v>
      </c>
      <c r="F10" s="5">
        <v>750</v>
      </c>
      <c r="G10" s="2">
        <f t="shared" si="0"/>
        <v>8034.9600000000009</v>
      </c>
      <c r="H10" s="19" t="s">
        <v>70</v>
      </c>
    </row>
    <row r="11" spans="1:8" s="24" customFormat="1">
      <c r="B11" s="25" t="s">
        <v>50</v>
      </c>
      <c r="C11" s="24" t="s">
        <v>51</v>
      </c>
      <c r="D11" s="24" t="s">
        <v>78</v>
      </c>
      <c r="E11" s="27">
        <v>250</v>
      </c>
      <c r="F11" s="26">
        <v>0</v>
      </c>
      <c r="G11" s="2">
        <f t="shared" si="0"/>
        <v>8034.9600000000009</v>
      </c>
      <c r="H11" s="28" t="s">
        <v>79</v>
      </c>
    </row>
    <row r="12" spans="1:8">
      <c r="B12" s="9" t="s">
        <v>50</v>
      </c>
      <c r="C12" t="s">
        <v>52</v>
      </c>
      <c r="D12" t="s">
        <v>45</v>
      </c>
      <c r="E12" s="17">
        <v>700</v>
      </c>
      <c r="F12" s="5">
        <v>650.58000000000004</v>
      </c>
      <c r="G12" s="2">
        <f t="shared" si="0"/>
        <v>7384.380000000001</v>
      </c>
      <c r="H12" s="19" t="s">
        <v>70</v>
      </c>
    </row>
    <row r="13" spans="1:8">
      <c r="B13" s="13" t="s">
        <v>50</v>
      </c>
      <c r="C13" t="s">
        <v>57</v>
      </c>
      <c r="D13" t="s">
        <v>45</v>
      </c>
      <c r="E13" s="17">
        <v>300</v>
      </c>
      <c r="F13" s="5">
        <v>280.97000000000003</v>
      </c>
      <c r="G13" s="2">
        <f t="shared" si="0"/>
        <v>7103.4100000000008</v>
      </c>
      <c r="H13" s="19" t="s">
        <v>70</v>
      </c>
    </row>
    <row r="14" spans="1:8">
      <c r="B14" s="13" t="s">
        <v>72</v>
      </c>
      <c r="C14" t="s">
        <v>73</v>
      </c>
      <c r="D14" t="s">
        <v>74</v>
      </c>
      <c r="E14" s="11">
        <v>750</v>
      </c>
      <c r="F14" s="5"/>
      <c r="G14" s="2">
        <f t="shared" si="0"/>
        <v>7103.4100000000008</v>
      </c>
      <c r="H14" s="6"/>
    </row>
    <row r="15" spans="1:8">
      <c r="F15" s="5">
        <f>SUM(F4:F13)</f>
        <v>5286.59</v>
      </c>
      <c r="G15" s="6">
        <v>7103.41</v>
      </c>
      <c r="H15" s="6"/>
    </row>
    <row r="16" spans="1:8">
      <c r="F16" s="5"/>
      <c r="H16" s="6"/>
    </row>
    <row r="17" spans="1:8" ht="28.8">
      <c r="E17" s="18" t="s">
        <v>66</v>
      </c>
      <c r="F17" s="15" t="s">
        <v>68</v>
      </c>
      <c r="G17" s="15" t="s">
        <v>65</v>
      </c>
      <c r="H17" s="18" t="s">
        <v>69</v>
      </c>
    </row>
    <row r="18" spans="1:8">
      <c r="D18" s="1" t="s">
        <v>0</v>
      </c>
      <c r="G18" s="3">
        <v>9354</v>
      </c>
      <c r="H18" s="6"/>
    </row>
    <row r="19" spans="1:8">
      <c r="G19" s="6">
        <f>SUM(G18-F19)</f>
        <v>9354</v>
      </c>
      <c r="H19" s="6"/>
    </row>
    <row r="20" spans="1:8">
      <c r="A20" s="1" t="s">
        <v>19</v>
      </c>
      <c r="B20" s="10" t="s">
        <v>7</v>
      </c>
      <c r="C20" t="s">
        <v>20</v>
      </c>
      <c r="D20" t="s">
        <v>21</v>
      </c>
      <c r="F20" s="11">
        <v>88</v>
      </c>
      <c r="G20" s="6">
        <f>SUM(G19-F20)</f>
        <v>9266</v>
      </c>
      <c r="H20" s="19" t="s">
        <v>70</v>
      </c>
    </row>
    <row r="21" spans="1:8">
      <c r="A21" s="1" t="s">
        <v>22</v>
      </c>
      <c r="B21" s="12" t="s">
        <v>7</v>
      </c>
      <c r="C21" t="s">
        <v>20</v>
      </c>
      <c r="D21" t="s">
        <v>23</v>
      </c>
      <c r="F21" s="11">
        <v>64</v>
      </c>
      <c r="G21" s="6">
        <f t="shared" ref="G21:G42" si="1">SUM(G20-F21)</f>
        <v>9202</v>
      </c>
      <c r="H21" s="19" t="s">
        <v>70</v>
      </c>
    </row>
    <row r="22" spans="1:8">
      <c r="A22" s="1" t="s">
        <v>24</v>
      </c>
      <c r="B22" t="s">
        <v>7</v>
      </c>
      <c r="C22" t="s">
        <v>25</v>
      </c>
      <c r="D22" t="s">
        <v>23</v>
      </c>
      <c r="F22" s="11">
        <v>93</v>
      </c>
      <c r="G22" s="6">
        <f t="shared" si="1"/>
        <v>9109</v>
      </c>
      <c r="H22" s="19" t="s">
        <v>70</v>
      </c>
    </row>
    <row r="23" spans="1:8">
      <c r="B23" t="s">
        <v>7</v>
      </c>
      <c r="C23" t="s">
        <v>25</v>
      </c>
      <c r="D23" t="s">
        <v>21</v>
      </c>
      <c r="F23" s="11">
        <v>90</v>
      </c>
      <c r="G23" s="6">
        <f t="shared" si="1"/>
        <v>9019</v>
      </c>
      <c r="H23" s="19" t="s">
        <v>70</v>
      </c>
    </row>
    <row r="24" spans="1:8">
      <c r="B24" t="s">
        <v>26</v>
      </c>
      <c r="C24" t="s">
        <v>27</v>
      </c>
      <c r="D24" t="s">
        <v>28</v>
      </c>
      <c r="F24" s="11">
        <v>712</v>
      </c>
      <c r="G24" s="6">
        <f t="shared" si="1"/>
        <v>8307</v>
      </c>
      <c r="H24" s="19" t="s">
        <v>70</v>
      </c>
    </row>
    <row r="25" spans="1:8">
      <c r="B25" t="s">
        <v>26</v>
      </c>
      <c r="C25" t="s">
        <v>29</v>
      </c>
      <c r="D25" t="s">
        <v>28</v>
      </c>
      <c r="E25" s="17">
        <v>750</v>
      </c>
      <c r="F25" s="11">
        <v>378.45</v>
      </c>
      <c r="G25" s="6">
        <f t="shared" si="1"/>
        <v>7928.55</v>
      </c>
      <c r="H25" s="19" t="s">
        <v>70</v>
      </c>
    </row>
    <row r="26" spans="1:8">
      <c r="B26" t="s">
        <v>7</v>
      </c>
      <c r="C26" t="s">
        <v>25</v>
      </c>
      <c r="D26" t="s">
        <v>30</v>
      </c>
      <c r="E26" s="16"/>
      <c r="F26" s="11">
        <v>40</v>
      </c>
      <c r="G26" s="6">
        <f t="shared" si="1"/>
        <v>7888.55</v>
      </c>
      <c r="H26" s="19" t="s">
        <v>70</v>
      </c>
    </row>
    <row r="27" spans="1:8">
      <c r="B27" t="s">
        <v>31</v>
      </c>
      <c r="C27" t="s">
        <v>32</v>
      </c>
      <c r="D27" t="s">
        <v>33</v>
      </c>
      <c r="E27" s="17">
        <v>65</v>
      </c>
      <c r="F27" s="11">
        <v>55.61</v>
      </c>
      <c r="G27" s="6">
        <f t="shared" si="1"/>
        <v>7832.9400000000005</v>
      </c>
      <c r="H27" s="19" t="s">
        <v>70</v>
      </c>
    </row>
    <row r="28" spans="1:8">
      <c r="B28" t="s">
        <v>34</v>
      </c>
      <c r="C28" t="s">
        <v>35</v>
      </c>
      <c r="D28" t="s">
        <v>36</v>
      </c>
      <c r="E28" s="17">
        <v>750</v>
      </c>
      <c r="F28" s="11">
        <v>723.11</v>
      </c>
      <c r="G28" s="6">
        <f t="shared" si="1"/>
        <v>7109.8300000000008</v>
      </c>
      <c r="H28" s="19" t="s">
        <v>70</v>
      </c>
    </row>
    <row r="29" spans="1:8">
      <c r="B29" t="s">
        <v>31</v>
      </c>
      <c r="C29" t="s">
        <v>37</v>
      </c>
      <c r="D29" t="s">
        <v>28</v>
      </c>
      <c r="E29" s="21" t="s">
        <v>67</v>
      </c>
      <c r="F29" s="11">
        <v>0</v>
      </c>
      <c r="G29" s="6">
        <f t="shared" si="1"/>
        <v>7109.8300000000008</v>
      </c>
      <c r="H29" s="19" t="s">
        <v>70</v>
      </c>
    </row>
    <row r="30" spans="1:8">
      <c r="B30" t="s">
        <v>31</v>
      </c>
      <c r="C30" t="s">
        <v>38</v>
      </c>
      <c r="D30" t="s">
        <v>28</v>
      </c>
      <c r="E30" s="17">
        <v>750</v>
      </c>
      <c r="F30" s="11">
        <v>392.98</v>
      </c>
      <c r="G30" s="6">
        <f t="shared" si="1"/>
        <v>6716.85</v>
      </c>
      <c r="H30" s="19" t="s">
        <v>70</v>
      </c>
    </row>
    <row r="31" spans="1:8">
      <c r="B31" t="s">
        <v>31</v>
      </c>
      <c r="C31" t="s">
        <v>39</v>
      </c>
      <c r="D31" t="s">
        <v>40</v>
      </c>
      <c r="E31" s="17">
        <v>750</v>
      </c>
      <c r="F31" s="11">
        <v>750</v>
      </c>
      <c r="G31" s="6">
        <f t="shared" si="1"/>
        <v>5966.85</v>
      </c>
      <c r="H31" s="19" t="s">
        <v>70</v>
      </c>
    </row>
    <row r="32" spans="1:8">
      <c r="B32" t="s">
        <v>31</v>
      </c>
      <c r="C32" t="s">
        <v>41</v>
      </c>
      <c r="D32" t="s">
        <v>40</v>
      </c>
      <c r="E32" s="17">
        <v>750</v>
      </c>
      <c r="F32" s="11">
        <v>750</v>
      </c>
      <c r="G32" s="6">
        <f t="shared" si="1"/>
        <v>5216.8500000000004</v>
      </c>
      <c r="H32" s="19" t="s">
        <v>70</v>
      </c>
    </row>
    <row r="33" spans="2:8">
      <c r="B33" t="s">
        <v>31</v>
      </c>
      <c r="C33" t="s">
        <v>42</v>
      </c>
      <c r="D33" t="s">
        <v>40</v>
      </c>
      <c r="E33" s="17">
        <v>750</v>
      </c>
      <c r="F33" s="11">
        <v>750</v>
      </c>
      <c r="G33" s="6">
        <f t="shared" si="1"/>
        <v>4466.8500000000004</v>
      </c>
      <c r="H33" s="19" t="s">
        <v>70</v>
      </c>
    </row>
    <row r="34" spans="2:8">
      <c r="B34" t="s">
        <v>43</v>
      </c>
      <c r="C34" t="s">
        <v>44</v>
      </c>
      <c r="D34" t="s">
        <v>45</v>
      </c>
      <c r="E34" s="22">
        <v>500</v>
      </c>
      <c r="F34" s="11">
        <v>400</v>
      </c>
      <c r="G34" s="6">
        <f t="shared" si="1"/>
        <v>4066.8500000000004</v>
      </c>
      <c r="H34" s="19" t="s">
        <v>70</v>
      </c>
    </row>
    <row r="35" spans="2:8">
      <c r="B35" t="s">
        <v>43</v>
      </c>
      <c r="C35" t="s">
        <v>46</v>
      </c>
      <c r="D35" t="s">
        <v>45</v>
      </c>
      <c r="E35" s="22">
        <v>315</v>
      </c>
      <c r="F35" s="11">
        <v>302.75</v>
      </c>
      <c r="G35" s="6">
        <f t="shared" si="1"/>
        <v>3764.1000000000004</v>
      </c>
      <c r="H35" s="19" t="s">
        <v>70</v>
      </c>
    </row>
    <row r="36" spans="2:8">
      <c r="B36" t="s">
        <v>47</v>
      </c>
      <c r="C36" t="s">
        <v>48</v>
      </c>
      <c r="D36" t="s">
        <v>49</v>
      </c>
      <c r="E36" s="17">
        <v>250</v>
      </c>
      <c r="F36" s="11">
        <v>250</v>
      </c>
      <c r="G36" s="6">
        <f t="shared" si="1"/>
        <v>3514.1000000000004</v>
      </c>
      <c r="H36" s="19" t="s">
        <v>70</v>
      </c>
    </row>
    <row r="37" spans="2:8">
      <c r="B37" t="s">
        <v>54</v>
      </c>
      <c r="C37" t="s">
        <v>53</v>
      </c>
      <c r="D37" t="s">
        <v>45</v>
      </c>
      <c r="E37" s="17">
        <v>350</v>
      </c>
      <c r="F37" s="11">
        <v>292.61</v>
      </c>
      <c r="G37" s="6">
        <f t="shared" si="1"/>
        <v>3221.4900000000002</v>
      </c>
      <c r="H37" s="19" t="s">
        <v>70</v>
      </c>
    </row>
    <row r="38" spans="2:8">
      <c r="B38" t="s">
        <v>64</v>
      </c>
      <c r="C38" t="s">
        <v>58</v>
      </c>
      <c r="D38" t="s">
        <v>59</v>
      </c>
      <c r="F38" s="11">
        <v>218</v>
      </c>
      <c r="G38" s="6">
        <f t="shared" si="1"/>
        <v>3003.4900000000002</v>
      </c>
      <c r="H38" s="19"/>
    </row>
    <row r="39" spans="2:8">
      <c r="B39" t="s">
        <v>60</v>
      </c>
      <c r="C39" t="s">
        <v>61</v>
      </c>
      <c r="D39" t="s">
        <v>62</v>
      </c>
      <c r="F39" s="11">
        <v>681</v>
      </c>
      <c r="G39" s="6">
        <f t="shared" si="1"/>
        <v>2322.4900000000002</v>
      </c>
      <c r="H39" s="19"/>
    </row>
    <row r="40" spans="2:8">
      <c r="B40" s="14">
        <v>41031</v>
      </c>
      <c r="C40" t="s">
        <v>20</v>
      </c>
      <c r="D40" t="s">
        <v>63</v>
      </c>
      <c r="E40" s="11">
        <v>117</v>
      </c>
      <c r="F40" s="11">
        <v>116</v>
      </c>
      <c r="G40" s="6">
        <f t="shared" si="1"/>
        <v>2206.4900000000002</v>
      </c>
      <c r="H40" s="19"/>
    </row>
    <row r="41" spans="2:8">
      <c r="B41" s="14">
        <v>41031</v>
      </c>
      <c r="C41" t="s">
        <v>25</v>
      </c>
      <c r="D41" t="s">
        <v>63</v>
      </c>
      <c r="F41" s="11">
        <v>119</v>
      </c>
      <c r="G41" s="6">
        <f t="shared" si="1"/>
        <v>2087.4900000000002</v>
      </c>
      <c r="H41" s="19"/>
    </row>
    <row r="42" spans="2:8">
      <c r="B42" s="14" t="s">
        <v>75</v>
      </c>
      <c r="C42" t="s">
        <v>76</v>
      </c>
      <c r="D42" t="s">
        <v>77</v>
      </c>
      <c r="E42" s="5">
        <v>750</v>
      </c>
      <c r="F42" s="11">
        <v>750</v>
      </c>
      <c r="G42" s="6">
        <f t="shared" si="1"/>
        <v>1337.4900000000002</v>
      </c>
      <c r="H42" s="19"/>
    </row>
    <row r="43" spans="2:8">
      <c r="F43" s="11">
        <f>SUM(F20:F42)</f>
        <v>8016.5099999999993</v>
      </c>
      <c r="G43" s="6"/>
      <c r="H43" s="6"/>
    </row>
    <row r="44" spans="2:8">
      <c r="F44" s="11"/>
      <c r="G44" s="6"/>
      <c r="H44" s="6"/>
    </row>
    <row r="45" spans="2:8">
      <c r="F45" s="11">
        <f>SUM(F20:F42)</f>
        <v>8016.5099999999993</v>
      </c>
      <c r="G45" s="11">
        <f>SUM(G18-F45)</f>
        <v>1337.4900000000007</v>
      </c>
      <c r="H45" s="6"/>
    </row>
  </sheetData>
  <printOptions gridLines="1"/>
  <pageMargins left="0.7" right="0.7" top="0.75" bottom="0.75" header="0.3" footer="0.3"/>
  <pageSetup scale="72" orientation="landscape" r:id="rId1"/>
  <headerFooter>
    <oddHeader>&amp;C&amp;"-,Bold"&amp;12 2011-2012 PDI
Conference Expenses</oddHeader>
    <oddFooter>&amp;L&amp;F&amp;R&amp;D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College Center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Dlubanski</dc:creator>
  <cp:lastModifiedBy>Gayle Berggren</cp:lastModifiedBy>
  <cp:lastPrinted>2012-05-11T17:33:27Z</cp:lastPrinted>
  <dcterms:created xsi:type="dcterms:W3CDTF">2011-12-01T21:56:19Z</dcterms:created>
  <dcterms:modified xsi:type="dcterms:W3CDTF">2012-10-04T19:10:26Z</dcterms:modified>
</cp:coreProperties>
</file>